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0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<sst xmlns="http://schemas.openxmlformats.org/spreadsheetml/2006/main" count="74" uniqueCount="54">
  <si>
    <t>江西</t>
  </si>
  <si>
    <t>湖南</t>
  </si>
  <si>
    <t>合计</t>
  </si>
  <si>
    <t>计划数合计</t>
  </si>
  <si>
    <t>理工类/物理类</t>
  </si>
  <si>
    <t>工程造价</t>
  </si>
  <si>
    <t>文史类/历史类</t>
  </si>
  <si>
    <t>建筑设计</t>
  </si>
  <si>
    <t>环境艺术设计</t>
  </si>
  <si>
    <t>浙江广厦建设职业技术大学2021年省外分省分专业招生计划表（专科）</t>
  </si>
  <si>
    <t>类别</t>
  </si>
  <si>
    <t>专业名称</t>
  </si>
  <si>
    <t>计划数</t>
  </si>
  <si>
    <t>山西</t>
  </si>
  <si>
    <t>辽宁</t>
  </si>
  <si>
    <t>安徽</t>
  </si>
  <si>
    <t>河南</t>
  </si>
  <si>
    <t>广西</t>
  </si>
  <si>
    <t>四川</t>
  </si>
  <si>
    <t>贵州</t>
  </si>
  <si>
    <t>云南</t>
  </si>
  <si>
    <t>甘肃</t>
  </si>
  <si>
    <t>校对</t>
  </si>
  <si>
    <t>招生代码</t>
  </si>
  <si>
    <t>3143</t>
  </si>
  <si>
    <t>2801</t>
  </si>
  <si>
    <t>6360</t>
  </si>
  <si>
    <t>9493</t>
  </si>
  <si>
    <t>3343</t>
  </si>
  <si>
    <t>3384</t>
  </si>
  <si>
    <t>3351</t>
  </si>
  <si>
    <t>待定</t>
  </si>
  <si>
    <t>建筑工程技术</t>
  </si>
  <si>
    <t>道路与桥梁工程技术</t>
  </si>
  <si>
    <t>建筑室内设计</t>
  </si>
  <si>
    <t>计算机应用技术</t>
  </si>
  <si>
    <t>虚拟现实技术应用</t>
  </si>
  <si>
    <t>大数据技术</t>
  </si>
  <si>
    <t>城市轨道交通运营管理</t>
  </si>
  <si>
    <t>机械制造及自动化</t>
  </si>
  <si>
    <t>工业机器人技术</t>
  </si>
  <si>
    <t>建设工程监理</t>
  </si>
  <si>
    <t>建设工程管理</t>
  </si>
  <si>
    <t>建筑经济信息化管理</t>
  </si>
  <si>
    <t>大数据与财务管理</t>
  </si>
  <si>
    <t>金融科技应用</t>
  </si>
  <si>
    <t>国际经济与贸易</t>
  </si>
  <si>
    <t>商务英语</t>
  </si>
  <si>
    <t>空中乘务</t>
  </si>
  <si>
    <t>动漫制作技术</t>
  </si>
  <si>
    <t>艺术类</t>
  </si>
  <si>
    <t>视觉传达设计</t>
  </si>
  <si>
    <t>摄影与摄像艺术</t>
  </si>
  <si>
    <t>分省计划数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</si>
</sst>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9"/>
      <name val="等线"/>
      <family val="0"/>
    </font>
    <font>
      <b/>
      <sz val="10"/>
      <color indexed="8"/>
      <name val="等线"/>
      <family val="0"/>
    </font>
    <font>
      <sz val="10"/>
      <color indexed="8"/>
      <name val="等线"/>
      <family val="0"/>
    </font>
    <font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0003623962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23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49" fontId="43" fillId="0" borderId="12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49" fontId="43" fillId="0" borderId="2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49" fontId="23" fillId="33" borderId="10" xfId="0" applyNumberFormat="1" applyFont="1" applyFill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A1" sqref="A1:P1"/>
    </sheetView>
  </sheetViews>
  <sheetFormatPr defaultColWidth="9.00390625" defaultRowHeight="15"/>
  <cols>
    <col min="1" max="1" width="13.421875" style="0" customWidth="1"/>
    <col min="2" max="2" width="17.57421875" style="0" customWidth="1"/>
    <col min="3" max="16" width="7.57421875" style="2" customWidth="1"/>
  </cols>
  <sheetData>
    <row r="1" spans="1:16" ht="27.75" thickBot="1">
      <c r="A1" s="3" t="s">
        <v>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8" customFormat="1" ht="24.75" customHeight="1">
      <c r="A2" s="4" t="s">
        <v>10</v>
      </c>
      <c r="B2" s="5" t="s">
        <v>11</v>
      </c>
      <c r="C2" s="5" t="s">
        <v>12</v>
      </c>
      <c r="D2" s="5" t="s">
        <v>13</v>
      </c>
      <c r="E2" s="5" t="s">
        <v>14</v>
      </c>
      <c r="F2" s="5" t="s">
        <v>15</v>
      </c>
      <c r="G2" s="5" t="s">
        <v>0</v>
      </c>
      <c r="H2" s="5" t="s">
        <v>16</v>
      </c>
      <c r="I2" s="5" t="s">
        <v>1</v>
      </c>
      <c r="J2" s="5" t="s">
        <v>17</v>
      </c>
      <c r="K2" s="5" t="s">
        <v>18</v>
      </c>
      <c r="L2" s="5" t="s">
        <v>19</v>
      </c>
      <c r="M2" s="5" t="s">
        <v>20</v>
      </c>
      <c r="N2" s="5" t="s">
        <v>21</v>
      </c>
      <c r="O2" s="6" t="s">
        <v>2</v>
      </c>
      <c r="P2" s="7" t="s">
        <v>22</v>
      </c>
    </row>
    <row r="3" spans="1:16" s="8" customFormat="1" ht="24.75" customHeight="1">
      <c r="A3" s="9"/>
      <c r="B3" s="10" t="s">
        <v>23</v>
      </c>
      <c r="C3" s="10"/>
      <c r="D3" s="38" t="s">
        <v>24</v>
      </c>
      <c r="E3" s="10">
        <v>13029</v>
      </c>
      <c r="F3" s="38" t="s">
        <v>25</v>
      </c>
      <c r="G3" s="38" t="s">
        <v>26</v>
      </c>
      <c r="H3" s="38" t="s">
        <v>27</v>
      </c>
      <c r="I3" s="38" t="s">
        <v>28</v>
      </c>
      <c r="J3" s="10">
        <v>13029</v>
      </c>
      <c r="K3" s="38" t="s">
        <v>29</v>
      </c>
      <c r="L3" s="10">
        <v>2694</v>
      </c>
      <c r="M3" s="39" t="s">
        <v>30</v>
      </c>
      <c r="N3" s="10" t="s">
        <v>31</v>
      </c>
      <c r="O3" s="11"/>
      <c r="P3" s="12"/>
    </row>
    <row r="4" spans="1:16" s="8" customFormat="1" ht="24.75" customHeight="1">
      <c r="A4" s="9" t="s">
        <v>3</v>
      </c>
      <c r="B4" s="13"/>
      <c r="C4" s="10">
        <f>D4+E4+F4+G4+H4+I4+J4+K4+L4+M4+N4</f>
        <v>897</v>
      </c>
      <c r="D4" s="10">
        <v>73</v>
      </c>
      <c r="E4" s="10">
        <v>10</v>
      </c>
      <c r="F4" s="10">
        <v>150</v>
      </c>
      <c r="G4" s="10">
        <v>60</v>
      </c>
      <c r="H4" s="10">
        <v>75</v>
      </c>
      <c r="I4" s="10">
        <v>5</v>
      </c>
      <c r="J4" s="10">
        <v>20</v>
      </c>
      <c r="K4" s="10">
        <v>100</v>
      </c>
      <c r="L4" s="10">
        <v>230</v>
      </c>
      <c r="M4" s="10">
        <v>30</v>
      </c>
      <c r="N4" s="10">
        <v>144</v>
      </c>
      <c r="O4" s="11">
        <f aca="true" t="shared" si="0" ref="O4:O12">SUM(D4:N4)</f>
        <v>897</v>
      </c>
      <c r="P4" s="12"/>
    </row>
    <row r="5" spans="1:16" s="19" customFormat="1" ht="24.75" customHeight="1">
      <c r="A5" s="14" t="s">
        <v>4</v>
      </c>
      <c r="B5" s="15" t="s">
        <v>32</v>
      </c>
      <c r="C5" s="16">
        <v>80</v>
      </c>
      <c r="D5" s="17">
        <v>7</v>
      </c>
      <c r="E5" s="17">
        <v>2</v>
      </c>
      <c r="F5" s="17">
        <v>15</v>
      </c>
      <c r="G5" s="17">
        <v>10</v>
      </c>
      <c r="H5" s="17">
        <v>15</v>
      </c>
      <c r="I5" s="17">
        <v>2</v>
      </c>
      <c r="J5" s="17">
        <v>2</v>
      </c>
      <c r="K5" s="17">
        <v>5</v>
      </c>
      <c r="L5" s="17">
        <v>10</v>
      </c>
      <c r="M5" s="17">
        <v>3</v>
      </c>
      <c r="N5" s="17">
        <v>9</v>
      </c>
      <c r="O5" s="17">
        <f t="shared" si="0"/>
        <v>80</v>
      </c>
      <c r="P5" s="18">
        <f>C5-O5</f>
        <v>0</v>
      </c>
    </row>
    <row r="6" spans="1:16" s="19" customFormat="1" ht="24.75" customHeight="1">
      <c r="A6" s="14" t="s">
        <v>4</v>
      </c>
      <c r="B6" s="15" t="s">
        <v>33</v>
      </c>
      <c r="C6" s="16">
        <v>15</v>
      </c>
      <c r="D6" s="17">
        <v>5</v>
      </c>
      <c r="E6" s="17"/>
      <c r="F6" s="17"/>
      <c r="G6" s="17"/>
      <c r="H6" s="17"/>
      <c r="I6" s="17"/>
      <c r="J6" s="17"/>
      <c r="K6" s="17"/>
      <c r="L6" s="17"/>
      <c r="M6" s="17"/>
      <c r="N6" s="17">
        <v>10</v>
      </c>
      <c r="O6" s="17">
        <f t="shared" si="0"/>
        <v>15</v>
      </c>
      <c r="P6" s="18">
        <f>C6-O6</f>
        <v>0</v>
      </c>
    </row>
    <row r="7" spans="1:16" s="8" customFormat="1" ht="24.75" customHeight="1">
      <c r="A7" s="14" t="s">
        <v>4</v>
      </c>
      <c r="B7" s="15" t="s">
        <v>5</v>
      </c>
      <c r="C7" s="16">
        <v>80</v>
      </c>
      <c r="D7" s="17">
        <v>7</v>
      </c>
      <c r="E7" s="17">
        <v>2</v>
      </c>
      <c r="F7" s="17">
        <v>14</v>
      </c>
      <c r="G7" s="17">
        <v>10</v>
      </c>
      <c r="H7" s="17">
        <v>20</v>
      </c>
      <c r="I7" s="17">
        <v>3</v>
      </c>
      <c r="J7" s="17">
        <v>2</v>
      </c>
      <c r="K7" s="17">
        <v>5</v>
      </c>
      <c r="L7" s="17">
        <v>15</v>
      </c>
      <c r="M7" s="17">
        <v>2</v>
      </c>
      <c r="N7" s="17"/>
      <c r="O7" s="17">
        <f t="shared" si="0"/>
        <v>80</v>
      </c>
      <c r="P7" s="18">
        <f>C7-O7</f>
        <v>0</v>
      </c>
    </row>
    <row r="8" spans="1:16" s="8" customFormat="1" ht="24.75" customHeight="1">
      <c r="A8" s="14" t="s">
        <v>4</v>
      </c>
      <c r="B8" s="15" t="s">
        <v>34</v>
      </c>
      <c r="C8" s="16">
        <v>40</v>
      </c>
      <c r="D8" s="17"/>
      <c r="E8" s="17"/>
      <c r="F8" s="17">
        <v>5</v>
      </c>
      <c r="G8" s="17">
        <v>5</v>
      </c>
      <c r="H8" s="17">
        <v>5</v>
      </c>
      <c r="I8" s="17"/>
      <c r="J8" s="17"/>
      <c r="K8" s="17">
        <v>5</v>
      </c>
      <c r="L8" s="17">
        <v>5</v>
      </c>
      <c r="M8" s="17"/>
      <c r="N8" s="17">
        <v>15</v>
      </c>
      <c r="O8" s="17">
        <f t="shared" si="0"/>
        <v>40</v>
      </c>
      <c r="P8" s="18">
        <f>O8-C8</f>
        <v>0</v>
      </c>
    </row>
    <row r="9" spans="1:16" s="8" customFormat="1" ht="24.75" customHeight="1">
      <c r="A9" s="14" t="s">
        <v>4</v>
      </c>
      <c r="B9" s="15" t="s">
        <v>35</v>
      </c>
      <c r="C9" s="16">
        <v>60</v>
      </c>
      <c r="D9" s="17">
        <v>5</v>
      </c>
      <c r="E9" s="17"/>
      <c r="F9" s="17">
        <v>10</v>
      </c>
      <c r="G9" s="17">
        <v>5</v>
      </c>
      <c r="H9" s="17">
        <v>5</v>
      </c>
      <c r="I9" s="17"/>
      <c r="J9" s="17">
        <v>5</v>
      </c>
      <c r="K9" s="17">
        <v>5</v>
      </c>
      <c r="L9" s="17">
        <v>5</v>
      </c>
      <c r="M9" s="17">
        <v>5</v>
      </c>
      <c r="N9" s="17">
        <v>15</v>
      </c>
      <c r="O9" s="17">
        <f t="shared" si="0"/>
        <v>60</v>
      </c>
      <c r="P9" s="18">
        <f>O9-C9</f>
        <v>0</v>
      </c>
    </row>
    <row r="10" spans="1:16" s="19" customFormat="1" ht="24.75" customHeight="1">
      <c r="A10" s="14" t="s">
        <v>4</v>
      </c>
      <c r="B10" s="15" t="s">
        <v>36</v>
      </c>
      <c r="C10" s="16">
        <v>50</v>
      </c>
      <c r="D10" s="17"/>
      <c r="E10" s="17"/>
      <c r="F10" s="17">
        <v>5</v>
      </c>
      <c r="G10" s="17"/>
      <c r="H10" s="17"/>
      <c r="I10" s="17"/>
      <c r="J10" s="17"/>
      <c r="K10" s="17">
        <v>15</v>
      </c>
      <c r="L10" s="17">
        <v>15</v>
      </c>
      <c r="M10" s="17"/>
      <c r="N10" s="17">
        <v>15</v>
      </c>
      <c r="O10" s="17">
        <f t="shared" si="0"/>
        <v>50</v>
      </c>
      <c r="P10" s="18">
        <f>C10-O10</f>
        <v>0</v>
      </c>
    </row>
    <row r="11" spans="1:16" s="8" customFormat="1" ht="24.75" customHeight="1">
      <c r="A11" s="14" t="s">
        <v>4</v>
      </c>
      <c r="B11" s="15" t="s">
        <v>37</v>
      </c>
      <c r="C11" s="16">
        <v>50</v>
      </c>
      <c r="D11" s="16"/>
      <c r="E11" s="16"/>
      <c r="F11" s="16"/>
      <c r="G11" s="16"/>
      <c r="H11" s="16"/>
      <c r="I11" s="16"/>
      <c r="J11" s="16">
        <v>5</v>
      </c>
      <c r="K11" s="16">
        <v>15</v>
      </c>
      <c r="L11" s="16">
        <v>15</v>
      </c>
      <c r="M11" s="16"/>
      <c r="N11" s="16">
        <v>15</v>
      </c>
      <c r="O11" s="17">
        <f t="shared" si="0"/>
        <v>50</v>
      </c>
      <c r="P11" s="18">
        <f>C11-O11</f>
        <v>0</v>
      </c>
    </row>
    <row r="12" spans="1:16" s="8" customFormat="1" ht="24.75" customHeight="1">
      <c r="A12" s="14" t="s">
        <v>4</v>
      </c>
      <c r="B12" s="15" t="s">
        <v>38</v>
      </c>
      <c r="C12" s="16">
        <v>40</v>
      </c>
      <c r="D12" s="16"/>
      <c r="E12" s="16"/>
      <c r="F12" s="16">
        <v>10</v>
      </c>
      <c r="G12" s="16">
        <v>5</v>
      </c>
      <c r="H12" s="16">
        <v>5</v>
      </c>
      <c r="I12" s="16"/>
      <c r="J12" s="16"/>
      <c r="K12" s="1">
        <v>10</v>
      </c>
      <c r="L12" s="16">
        <v>10</v>
      </c>
      <c r="M12" s="16"/>
      <c r="N12" s="16"/>
      <c r="O12" s="17">
        <f t="shared" si="0"/>
        <v>40</v>
      </c>
      <c r="P12" s="18">
        <f>O12-C12</f>
        <v>0</v>
      </c>
    </row>
    <row r="13" spans="1:16" s="8" customFormat="1" ht="24.75" customHeight="1">
      <c r="A13" s="14" t="s">
        <v>4</v>
      </c>
      <c r="B13" s="15" t="s">
        <v>39</v>
      </c>
      <c r="C13" s="16">
        <v>40</v>
      </c>
      <c r="D13" s="16">
        <v>13</v>
      </c>
      <c r="E13" s="16"/>
      <c r="F13" s="16">
        <v>12</v>
      </c>
      <c r="G13" s="16">
        <v>5</v>
      </c>
      <c r="H13" s="16"/>
      <c r="I13" s="16"/>
      <c r="J13" s="16"/>
      <c r="K13" s="16"/>
      <c r="L13" s="1">
        <v>10</v>
      </c>
      <c r="M13" s="16"/>
      <c r="N13" s="16"/>
      <c r="O13" s="17">
        <f aca="true" t="shared" si="1" ref="O13:O27">SUM(D13:N13)</f>
        <v>40</v>
      </c>
      <c r="P13" s="18">
        <f>C13-O13</f>
        <v>0</v>
      </c>
    </row>
    <row r="14" spans="1:16" s="8" customFormat="1" ht="24.75" customHeight="1" thickBot="1">
      <c r="A14" s="20" t="s">
        <v>4</v>
      </c>
      <c r="B14" s="21" t="s">
        <v>40</v>
      </c>
      <c r="C14" s="22">
        <v>40</v>
      </c>
      <c r="D14" s="22">
        <v>5</v>
      </c>
      <c r="E14" s="22"/>
      <c r="F14" s="22">
        <v>10</v>
      </c>
      <c r="G14" s="22">
        <v>5</v>
      </c>
      <c r="H14" s="22"/>
      <c r="I14" s="22"/>
      <c r="J14" s="22"/>
      <c r="K14" s="22"/>
      <c r="L14" s="22">
        <v>10</v>
      </c>
      <c r="M14" s="22"/>
      <c r="N14" s="23">
        <v>10</v>
      </c>
      <c r="O14" s="24">
        <f t="shared" si="1"/>
        <v>40</v>
      </c>
      <c r="P14" s="25">
        <f>O14-C14</f>
        <v>0</v>
      </c>
    </row>
    <row r="15" spans="1:16" s="8" customFormat="1" ht="24.75" customHeight="1">
      <c r="A15" s="26" t="s">
        <v>6</v>
      </c>
      <c r="B15" s="27" t="s">
        <v>7</v>
      </c>
      <c r="C15" s="28">
        <v>15</v>
      </c>
      <c r="D15" s="29">
        <v>5</v>
      </c>
      <c r="E15" s="29">
        <v>3</v>
      </c>
      <c r="F15" s="29">
        <v>7</v>
      </c>
      <c r="G15" s="29"/>
      <c r="H15" s="29"/>
      <c r="I15" s="29"/>
      <c r="J15" s="29"/>
      <c r="K15" s="29"/>
      <c r="L15" s="29"/>
      <c r="M15" s="29"/>
      <c r="N15" s="29"/>
      <c r="O15" s="29">
        <f t="shared" si="1"/>
        <v>15</v>
      </c>
      <c r="P15" s="30">
        <f>C15-O15</f>
        <v>0</v>
      </c>
    </row>
    <row r="16" spans="1:16" s="8" customFormat="1" ht="24.75" customHeight="1">
      <c r="A16" s="14" t="s">
        <v>6</v>
      </c>
      <c r="B16" s="15" t="s">
        <v>41</v>
      </c>
      <c r="C16" s="16">
        <v>15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>
        <v>15</v>
      </c>
      <c r="O16" s="17">
        <f t="shared" si="1"/>
        <v>15</v>
      </c>
      <c r="P16" s="18">
        <f>C16-O16</f>
        <v>0</v>
      </c>
    </row>
    <row r="17" spans="1:16" s="8" customFormat="1" ht="24.75" customHeight="1">
      <c r="A17" s="14" t="s">
        <v>6</v>
      </c>
      <c r="B17" s="15" t="s">
        <v>42</v>
      </c>
      <c r="C17" s="16">
        <v>15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>
        <v>15</v>
      </c>
      <c r="O17" s="17">
        <f t="shared" si="1"/>
        <v>15</v>
      </c>
      <c r="P17" s="18">
        <f>C17-O17</f>
        <v>0</v>
      </c>
    </row>
    <row r="18" spans="1:16" s="8" customFormat="1" ht="24.75" customHeight="1">
      <c r="A18" s="14" t="s">
        <v>6</v>
      </c>
      <c r="B18" s="15" t="s">
        <v>43</v>
      </c>
      <c r="C18" s="16">
        <v>15</v>
      </c>
      <c r="D18" s="16">
        <v>2</v>
      </c>
      <c r="E18" s="16">
        <v>3</v>
      </c>
      <c r="F18" s="16">
        <v>3</v>
      </c>
      <c r="G18" s="16"/>
      <c r="H18" s="16">
        <v>2</v>
      </c>
      <c r="I18" s="16"/>
      <c r="J18" s="16"/>
      <c r="K18" s="16"/>
      <c r="L18" s="16"/>
      <c r="M18" s="16">
        <v>5</v>
      </c>
      <c r="N18" s="16"/>
      <c r="O18" s="17">
        <f t="shared" si="1"/>
        <v>15</v>
      </c>
      <c r="P18" s="18">
        <f>C18-O18</f>
        <v>0</v>
      </c>
    </row>
    <row r="19" spans="1:16" s="8" customFormat="1" ht="24.75" customHeight="1">
      <c r="A19" s="14" t="s">
        <v>6</v>
      </c>
      <c r="B19" s="15" t="s">
        <v>44</v>
      </c>
      <c r="C19" s="16">
        <v>15</v>
      </c>
      <c r="D19" s="16"/>
      <c r="E19" s="16"/>
      <c r="F19" s="16">
        <v>5</v>
      </c>
      <c r="G19" s="16">
        <v>2</v>
      </c>
      <c r="H19" s="16">
        <v>3</v>
      </c>
      <c r="I19" s="16"/>
      <c r="J19" s="16"/>
      <c r="K19" s="16"/>
      <c r="L19" s="16"/>
      <c r="M19" s="16"/>
      <c r="N19" s="16">
        <v>5</v>
      </c>
      <c r="O19" s="17">
        <f t="shared" si="1"/>
        <v>15</v>
      </c>
      <c r="P19" s="18">
        <f>C19-O19</f>
        <v>0</v>
      </c>
    </row>
    <row r="20" spans="1:16" s="8" customFormat="1" ht="24.75" customHeight="1">
      <c r="A20" s="14" t="s">
        <v>6</v>
      </c>
      <c r="B20" s="15" t="s">
        <v>45</v>
      </c>
      <c r="C20" s="16">
        <v>15</v>
      </c>
      <c r="D20" s="16"/>
      <c r="E20" s="16"/>
      <c r="F20" s="16"/>
      <c r="G20" s="16"/>
      <c r="H20" s="16"/>
      <c r="I20" s="16"/>
      <c r="J20" s="16"/>
      <c r="K20" s="16"/>
      <c r="L20" s="16">
        <v>5</v>
      </c>
      <c r="M20" s="16"/>
      <c r="N20" s="16">
        <v>10</v>
      </c>
      <c r="O20" s="17">
        <f t="shared" si="1"/>
        <v>15</v>
      </c>
      <c r="P20" s="18">
        <f>O20-C20</f>
        <v>0</v>
      </c>
    </row>
    <row r="21" spans="1:16" s="8" customFormat="1" ht="24.75" customHeight="1">
      <c r="A21" s="14" t="s">
        <v>6</v>
      </c>
      <c r="B21" s="15" t="s">
        <v>46</v>
      </c>
      <c r="C21" s="16">
        <v>100</v>
      </c>
      <c r="D21" s="17">
        <v>11</v>
      </c>
      <c r="E21" s="17"/>
      <c r="F21" s="17">
        <v>12</v>
      </c>
      <c r="G21" s="17">
        <v>7</v>
      </c>
      <c r="H21" s="17">
        <v>16</v>
      </c>
      <c r="I21" s="17"/>
      <c r="J21" s="17">
        <v>3</v>
      </c>
      <c r="K21" s="17">
        <v>12</v>
      </c>
      <c r="L21" s="17">
        <v>20</v>
      </c>
      <c r="M21" s="17">
        <v>9</v>
      </c>
      <c r="N21" s="17">
        <v>10</v>
      </c>
      <c r="O21" s="17">
        <f t="shared" si="1"/>
        <v>100</v>
      </c>
      <c r="P21" s="18">
        <f>C21-O21</f>
        <v>0</v>
      </c>
    </row>
    <row r="22" spans="1:16" s="8" customFormat="1" ht="24.75" customHeight="1">
      <c r="A22" s="14" t="s">
        <v>6</v>
      </c>
      <c r="B22" s="15" t="s">
        <v>47</v>
      </c>
      <c r="C22" s="16">
        <v>20</v>
      </c>
      <c r="D22" s="17">
        <v>5</v>
      </c>
      <c r="E22" s="17"/>
      <c r="F22" s="17">
        <v>5</v>
      </c>
      <c r="G22" s="17"/>
      <c r="H22" s="17"/>
      <c r="I22" s="17"/>
      <c r="J22" s="17"/>
      <c r="K22" s="17">
        <v>5</v>
      </c>
      <c r="L22" s="17">
        <v>5</v>
      </c>
      <c r="M22" s="17"/>
      <c r="N22" s="17"/>
      <c r="O22" s="17">
        <f t="shared" si="1"/>
        <v>20</v>
      </c>
      <c r="P22" s="18">
        <f>O22-C22</f>
        <v>0</v>
      </c>
    </row>
    <row r="23" spans="1:16" s="8" customFormat="1" ht="24.75" customHeight="1">
      <c r="A23" s="14" t="s">
        <v>6</v>
      </c>
      <c r="B23" s="15" t="s">
        <v>48</v>
      </c>
      <c r="C23" s="16">
        <v>37</v>
      </c>
      <c r="D23" s="17">
        <v>3</v>
      </c>
      <c r="E23" s="17"/>
      <c r="F23" s="17">
        <v>2</v>
      </c>
      <c r="G23" s="17">
        <v>2</v>
      </c>
      <c r="H23" s="17">
        <v>4</v>
      </c>
      <c r="I23" s="17"/>
      <c r="J23" s="17">
        <v>3</v>
      </c>
      <c r="K23" s="17">
        <v>3</v>
      </c>
      <c r="L23" s="17">
        <v>15</v>
      </c>
      <c r="M23" s="17">
        <v>5</v>
      </c>
      <c r="N23" s="17"/>
      <c r="O23" s="17">
        <f t="shared" si="1"/>
        <v>37</v>
      </c>
      <c r="P23" s="18">
        <f>C23-O23</f>
        <v>0</v>
      </c>
    </row>
    <row r="24" spans="1:16" s="8" customFormat="1" ht="24.75" customHeight="1" thickBot="1">
      <c r="A24" s="20" t="s">
        <v>6</v>
      </c>
      <c r="B24" s="31" t="s">
        <v>49</v>
      </c>
      <c r="C24" s="22">
        <v>20</v>
      </c>
      <c r="D24" s="24">
        <v>5</v>
      </c>
      <c r="E24" s="24"/>
      <c r="F24" s="24"/>
      <c r="G24" s="24">
        <v>4</v>
      </c>
      <c r="H24" s="24"/>
      <c r="I24" s="24"/>
      <c r="J24" s="24"/>
      <c r="K24" s="24"/>
      <c r="L24" s="24">
        <v>10</v>
      </c>
      <c r="M24" s="24">
        <v>1</v>
      </c>
      <c r="N24" s="24"/>
      <c r="O24" s="24">
        <f t="shared" si="1"/>
        <v>20</v>
      </c>
      <c r="P24" s="25">
        <f>O24-C24</f>
        <v>0</v>
      </c>
    </row>
    <row r="25" spans="1:16" s="8" customFormat="1" ht="24.75" customHeight="1">
      <c r="A25" s="26" t="s">
        <v>50</v>
      </c>
      <c r="B25" s="27" t="s">
        <v>51</v>
      </c>
      <c r="C25" s="28">
        <v>45</v>
      </c>
      <c r="D25" s="29"/>
      <c r="E25" s="29"/>
      <c r="F25" s="29">
        <v>5</v>
      </c>
      <c r="G25" s="29"/>
      <c r="H25" s="29"/>
      <c r="I25" s="29"/>
      <c r="J25" s="29"/>
      <c r="K25" s="29">
        <v>10</v>
      </c>
      <c r="L25" s="29">
        <v>30</v>
      </c>
      <c r="M25" s="29"/>
      <c r="N25" s="29"/>
      <c r="O25" s="29">
        <f t="shared" si="1"/>
        <v>45</v>
      </c>
      <c r="P25" s="30">
        <f>O25-C25</f>
        <v>0</v>
      </c>
    </row>
    <row r="26" spans="1:16" s="8" customFormat="1" ht="24.75" customHeight="1">
      <c r="A26" s="14" t="s">
        <v>50</v>
      </c>
      <c r="B26" s="32" t="s">
        <v>8</v>
      </c>
      <c r="C26" s="33">
        <v>40</v>
      </c>
      <c r="D26" s="34"/>
      <c r="E26" s="34"/>
      <c r="F26" s="34">
        <v>25</v>
      </c>
      <c r="G26" s="34"/>
      <c r="H26" s="34"/>
      <c r="I26" s="34"/>
      <c r="J26" s="34"/>
      <c r="K26" s="34"/>
      <c r="L26" s="34">
        <v>15</v>
      </c>
      <c r="M26" s="34"/>
      <c r="N26" s="34"/>
      <c r="O26" s="34">
        <f t="shared" si="1"/>
        <v>40</v>
      </c>
      <c r="P26" s="35">
        <f>O26-C26</f>
        <v>0</v>
      </c>
    </row>
    <row r="27" spans="1:16" s="8" customFormat="1" ht="24.75" customHeight="1">
      <c r="A27" s="14" t="s">
        <v>50</v>
      </c>
      <c r="B27" s="15" t="s">
        <v>52</v>
      </c>
      <c r="C27" s="16">
        <v>50</v>
      </c>
      <c r="D27" s="17"/>
      <c r="E27" s="17"/>
      <c r="F27" s="17">
        <v>5</v>
      </c>
      <c r="G27" s="17"/>
      <c r="H27" s="17"/>
      <c r="I27" s="17"/>
      <c r="J27" s="17"/>
      <c r="K27" s="17">
        <v>10</v>
      </c>
      <c r="L27" s="17">
        <v>35</v>
      </c>
      <c r="M27" s="17"/>
      <c r="N27" s="17"/>
      <c r="O27" s="17">
        <f t="shared" si="1"/>
        <v>50</v>
      </c>
      <c r="P27" s="18">
        <f>O27-C27</f>
        <v>0</v>
      </c>
    </row>
    <row r="28" spans="1:16" s="8" customFormat="1" ht="24.75" customHeight="1" thickBot="1">
      <c r="A28" s="20"/>
      <c r="B28" s="36" t="s">
        <v>53</v>
      </c>
      <c r="C28" s="37">
        <f aca="true" t="shared" si="2" ref="C28:N28">SUM(C5:C27)</f>
        <v>897</v>
      </c>
      <c r="D28" s="37">
        <f t="shared" si="2"/>
        <v>73</v>
      </c>
      <c r="E28" s="37">
        <f t="shared" si="2"/>
        <v>10</v>
      </c>
      <c r="F28" s="37">
        <f t="shared" si="2"/>
        <v>150</v>
      </c>
      <c r="G28" s="37">
        <f t="shared" si="2"/>
        <v>60</v>
      </c>
      <c r="H28" s="37">
        <f t="shared" si="2"/>
        <v>75</v>
      </c>
      <c r="I28" s="37">
        <f t="shared" si="2"/>
        <v>5</v>
      </c>
      <c r="J28" s="37">
        <f t="shared" si="2"/>
        <v>20</v>
      </c>
      <c r="K28" s="37">
        <f t="shared" si="2"/>
        <v>100</v>
      </c>
      <c r="L28" s="37">
        <f t="shared" si="2"/>
        <v>230</v>
      </c>
      <c r="M28" s="37">
        <f t="shared" si="2"/>
        <v>30</v>
      </c>
      <c r="N28" s="37">
        <f t="shared" si="2"/>
        <v>144</v>
      </c>
      <c r="O28" s="24"/>
      <c r="P28" s="40"/>
    </row>
    <row r="29" ht="24.75" customHeight="1"/>
    <row r="30" ht="24.75" customHeight="1"/>
    <row r="31" ht="24.75" customHeight="1"/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2021-06-15T06:14:31Z</dcterms:created>
  <dcterms:modified xsi:type="dcterms:W3CDTF">2021-06-15T06:16:54Z</dcterms:modified>
  <cp:category/>
  <cp:version/>
  <cp:contentType/>
  <cp:contentStatus/>
</cp:coreProperties>
</file>